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ley\Desktop\"/>
    </mc:Choice>
  </mc:AlternateContent>
  <bookViews>
    <workbookView xWindow="0" yWindow="0" windowWidth="26070" windowHeight="12720" tabRatio="717" xr2:uid="{00000000-000D-0000-FFFF-FFFF00000000}"/>
  </bookViews>
  <sheets>
    <sheet name="Income Statement" sheetId="1" r:id="rId1"/>
    <sheet name="Balance Sheet" sheetId="2" r:id="rId2"/>
    <sheet name="Statement of Cash Flows" sheetId="6" r:id="rId3"/>
  </sheets>
  <calcPr calcId="171027"/>
</workbook>
</file>

<file path=xl/calcChain.xml><?xml version="1.0" encoding="utf-8"?>
<calcChain xmlns="http://schemas.openxmlformats.org/spreadsheetml/2006/main">
  <c r="B4" i="2" l="1"/>
  <c r="A3" i="2" s="1"/>
  <c r="C4" i="2" l="1"/>
</calcChain>
</file>

<file path=xl/sharedStrings.xml><?xml version="1.0" encoding="utf-8"?>
<sst xmlns="http://schemas.openxmlformats.org/spreadsheetml/2006/main" count="62" uniqueCount="59">
  <si>
    <t>Income Statements</t>
  </si>
  <si>
    <t>Sales</t>
  </si>
  <si>
    <t>Cost of Goods</t>
  </si>
  <si>
    <t>Gross Profit</t>
  </si>
  <si>
    <t>Depreciation</t>
  </si>
  <si>
    <t>Selling &amp; Admin. Expense</t>
  </si>
  <si>
    <t>Lease Expense</t>
  </si>
  <si>
    <t>Net Operating Income</t>
  </si>
  <si>
    <t>Interest Expense</t>
  </si>
  <si>
    <t>Earnings Before Taxes</t>
  </si>
  <si>
    <t>Taxes</t>
  </si>
  <si>
    <t>Net Income</t>
  </si>
  <si>
    <t>Notes:</t>
  </si>
  <si>
    <t>Tax Rate</t>
  </si>
  <si>
    <t>Shares</t>
  </si>
  <si>
    <t>Earnings per Share</t>
  </si>
  <si>
    <t>Balance Sheet</t>
  </si>
  <si>
    <t>Assets</t>
  </si>
  <si>
    <t>Cash</t>
  </si>
  <si>
    <t>Marketable Securities</t>
  </si>
  <si>
    <t>Accounts Receivable</t>
  </si>
  <si>
    <t>Inventory</t>
  </si>
  <si>
    <t>Total Current Assets</t>
  </si>
  <si>
    <t>Gross Fixed Assets</t>
  </si>
  <si>
    <t>Accumulated Depreciation</t>
  </si>
  <si>
    <t>Net Plant &amp; Equipment</t>
  </si>
  <si>
    <t>Total Assets</t>
  </si>
  <si>
    <t>Liabilities &amp; Owner's Equity</t>
  </si>
  <si>
    <t>Accounts Payable</t>
  </si>
  <si>
    <t>Accrued Expenses</t>
  </si>
  <si>
    <t>Total Current Liabilities</t>
  </si>
  <si>
    <t>Long-term Debt</t>
  </si>
  <si>
    <t>Total Liabilities</t>
  </si>
  <si>
    <t>Additional Paid-in-Capital</t>
  </si>
  <si>
    <t>Retained Earnings</t>
  </si>
  <si>
    <t>Total Owner's Equity</t>
  </si>
  <si>
    <t>Total Liab. &amp; Owner's Equity</t>
  </si>
  <si>
    <t>Statement of Cash Flows</t>
  </si>
  <si>
    <t>Cash Flows from Operations</t>
  </si>
  <si>
    <t>Depreciation Expense</t>
  </si>
  <si>
    <t>Change in Marketable Securities</t>
  </si>
  <si>
    <t>Change in Accounts Receivable</t>
  </si>
  <si>
    <t>Change in Inventory</t>
  </si>
  <si>
    <t>Change in Accounts Payable</t>
  </si>
  <si>
    <t>Change in Accrued Expenses</t>
  </si>
  <si>
    <t>Total Cash Flows from Operations</t>
  </si>
  <si>
    <t>Cash Flows from Investing</t>
  </si>
  <si>
    <t>Change in Gross Fixed Assets</t>
  </si>
  <si>
    <t>Total Cash Flows from Investing</t>
  </si>
  <si>
    <t>Cash Flows from Financing</t>
  </si>
  <si>
    <t>Change in Long-term Debt</t>
  </si>
  <si>
    <t>Change in Common Stock ($2 par)</t>
  </si>
  <si>
    <t>Change in Additional Paid-in-Capital</t>
  </si>
  <si>
    <t>Total Cash Flows from Financing</t>
  </si>
  <si>
    <t>Net Change in Cash Balance</t>
  </si>
  <si>
    <t>Common Stock ($1.00 par)</t>
  </si>
  <si>
    <t>Big Rock Candy Mountain</t>
  </si>
  <si>
    <t>For the Years 2015 and 2016</t>
  </si>
  <si>
    <t>For the Year Ended December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</si>
</sst>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;\(&quot;$&quot;#,##0\)"/>
  </numFmts>
  <fonts count="9" x14ac:knownFonts="1">
    <font>
      <sz val="11"/>
      <name val="Times New Roman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u/>
      <sz val="11"/>
      <name val="Times New Roman"/>
      <family val="1"/>
    </font>
    <font>
      <u val="singleAccounting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2" borderId="1">
      <alignment horizontal="center" vertical="justify"/>
    </xf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5" fillId="0" borderId="0" xfId="0" applyFont="1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indent="2"/>
    </xf>
    <xf numFmtId="10" fontId="0" fillId="0" borderId="0" xfId="1" applyNumberFormat="1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4" fontId="0" fillId="0" borderId="0" xfId="0" applyNumberFormat="1"/>
    <xf numFmtId="44" fontId="7" fillId="0" borderId="0" xfId="0" applyNumberFormat="1" applyFont="1"/>
    <xf numFmtId="0" fontId="5" fillId="0" borderId="0" xfId="0" applyFont="1" applyAlignment="1">
      <alignment horizontal="left"/>
    </xf>
    <xf numFmtId="44" fontId="8" fillId="0" borderId="0" xfId="0" applyNumberFormat="1" applyFont="1"/>
  </cellXfs>
  <cellStyles count="4">
    <cellStyle name="Normal" xfId="0" builtinId="0"/>
    <cellStyle name="Normal 2" xfId="3" xr:uid="{00000000-0005-0000-0000-000003000000}"/>
    <cellStyle name="Percent" xfId="1" builtinId="5"/>
    <cellStyle name="ShadedHeadings" xfId="2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D24"/>
  <sheetViews>
    <sheetView tabSelected="1" zoomScaleNormal="100" workbookViewId="0">
      <selection activeCell="A3" sqref="A3"/>
    </sheetView>
  </sheetViews>
  <sheetFormatPr defaultRowHeight="15" x14ac:dyDescent="0.25"/>
  <cols>
    <col min="1" max="1" width="24.7109375" bestFit="1" customWidth="1"/>
    <col min="2" max="3" width="12.7109375" customWidth="1"/>
  </cols>
  <sheetData>
    <row r="1" spans="1:4" ht="15.75" x14ac:dyDescent="0.25">
      <c r="A1" s="1" t="s">
        <v>56</v>
      </c>
      <c r="B1" s="2"/>
      <c r="C1" s="2"/>
    </row>
    <row r="2" spans="1:4" ht="15.75" x14ac:dyDescent="0.25">
      <c r="A2" s="1" t="s">
        <v>0</v>
      </c>
      <c r="B2" s="2"/>
      <c r="C2" s="2"/>
    </row>
    <row r="3" spans="1:4" ht="15.75" x14ac:dyDescent="0.25">
      <c r="A3" s="1" t="s">
        <v>57</v>
      </c>
      <c r="B3" s="2"/>
      <c r="C3" s="2"/>
    </row>
    <row r="4" spans="1:4" x14ac:dyDescent="0.25">
      <c r="B4">
        <v>2016</v>
      </c>
      <c r="C4">
        <v>2015</v>
      </c>
    </row>
    <row r="5" spans="1:4" x14ac:dyDescent="0.25">
      <c r="A5" t="s">
        <v>1</v>
      </c>
      <c r="B5">
        <v>369300</v>
      </c>
      <c r="C5">
        <v>354000</v>
      </c>
    </row>
    <row r="6" spans="1:4" x14ac:dyDescent="0.25">
      <c r="A6" t="s">
        <v>2</v>
      </c>
      <c r="B6">
        <v>285400</v>
      </c>
      <c r="C6">
        <v>281800</v>
      </c>
      <c r="D6" s="4"/>
    </row>
    <row r="7" spans="1:4" x14ac:dyDescent="0.25">
      <c r="A7" t="s">
        <v>3</v>
      </c>
      <c r="B7">
        <v>83900</v>
      </c>
      <c r="C7">
        <v>72200</v>
      </c>
    </row>
    <row r="8" spans="1:4" x14ac:dyDescent="0.25">
      <c r="A8" t="s">
        <v>4</v>
      </c>
      <c r="B8">
        <v>26820</v>
      </c>
      <c r="C8">
        <v>26360</v>
      </c>
    </row>
    <row r="9" spans="1:4" x14ac:dyDescent="0.25">
      <c r="A9" t="s">
        <v>5</v>
      </c>
      <c r="B9">
        <v>23340</v>
      </c>
      <c r="C9">
        <v>21820</v>
      </c>
    </row>
    <row r="10" spans="1:4" x14ac:dyDescent="0.25">
      <c r="A10" t="s">
        <v>6</v>
      </c>
      <c r="B10">
        <v>1080</v>
      </c>
      <c r="C10">
        <v>1080</v>
      </c>
    </row>
    <row r="11" spans="1:4" x14ac:dyDescent="0.25">
      <c r="A11" t="s">
        <v>7</v>
      </c>
      <c r="B11">
        <v>32660</v>
      </c>
      <c r="C11">
        <v>22940</v>
      </c>
    </row>
    <row r="12" spans="1:4" x14ac:dyDescent="0.25">
      <c r="A12" t="s">
        <v>8</v>
      </c>
      <c r="B12">
        <v>7685</v>
      </c>
      <c r="C12">
        <v>7505</v>
      </c>
    </row>
    <row r="13" spans="1:4" x14ac:dyDescent="0.25">
      <c r="A13" t="s">
        <v>9</v>
      </c>
      <c r="B13">
        <v>24975</v>
      </c>
      <c r="C13">
        <v>15435</v>
      </c>
    </row>
    <row r="14" spans="1:4" x14ac:dyDescent="0.25">
      <c r="A14" t="s">
        <v>10</v>
      </c>
      <c r="B14">
        <v>9990</v>
      </c>
      <c r="C14">
        <v>6174</v>
      </c>
    </row>
    <row r="15" spans="1:4" x14ac:dyDescent="0.25">
      <c r="A15" t="s">
        <v>11</v>
      </c>
      <c r="B15">
        <v>14985</v>
      </c>
      <c r="C15">
        <v>9261</v>
      </c>
    </row>
    <row r="17" spans="1:3" x14ac:dyDescent="0.25">
      <c r="A17" t="s">
        <v>12</v>
      </c>
    </row>
    <row r="18" spans="1:3" x14ac:dyDescent="0.25">
      <c r="A18" t="s">
        <v>13</v>
      </c>
      <c r="B18">
        <v>0.4</v>
      </c>
      <c r="C18">
        <v>0.4</v>
      </c>
    </row>
    <row r="19" spans="1:3" x14ac:dyDescent="0.25">
      <c r="A19" t="s">
        <v>14</v>
      </c>
      <c r="B19">
        <v>52100</v>
      </c>
      <c r="C19">
        <v>52100</v>
      </c>
    </row>
    <row r="20" spans="1:3" x14ac:dyDescent="0.25">
      <c r="A20" t="s">
        <v>15</v>
      </c>
      <c r="B20">
        <v>0.28999999999999998</v>
      </c>
      <c r="C20">
        <v>0.18</v>
      </c>
    </row>
    <row r="24" spans="1:3" x14ac:dyDescent="0.25">
      <c r="B24" s="9"/>
      <c r="C24" s="9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F28"/>
  <sheetViews>
    <sheetView zoomScaleNormal="100" workbookViewId="0">
      <selection activeCell="I24" sqref="I24"/>
    </sheetView>
  </sheetViews>
  <sheetFormatPr defaultRowHeight="15" x14ac:dyDescent="0.25"/>
  <cols>
    <col min="1" max="1" width="31.42578125" customWidth="1"/>
    <col min="2" max="3" width="12.7109375" customWidth="1"/>
    <col min="5" max="6" width="9.85546875" bestFit="1" customWidth="1"/>
  </cols>
  <sheetData>
    <row r="1" spans="1:5" ht="15.75" x14ac:dyDescent="0.25">
      <c r="A1" s="1" t="s">
        <v>56</v>
      </c>
      <c r="B1" s="1"/>
      <c r="C1" s="2"/>
    </row>
    <row r="2" spans="1:5" ht="15.75" x14ac:dyDescent="0.25">
      <c r="A2" s="1" t="s">
        <v>16</v>
      </c>
      <c r="B2" s="1"/>
      <c r="C2" s="2"/>
    </row>
    <row r="3" spans="1:5" ht="15.75" x14ac:dyDescent="0.25">
      <c r="A3" s="1" t="str">
        <f>"For the Year Ended December 31, "&amp;TEXT(B4,"####")</f>
        <v>For the Year Ended December 31, 2016</v>
      </c>
      <c r="B3" s="1"/>
      <c r="C3" s="2"/>
    </row>
    <row r="4" spans="1:5" x14ac:dyDescent="0.25">
      <c r="B4">
        <f>'Income Statement'!B4</f>
        <v>2016</v>
      </c>
      <c r="C4">
        <f>'Income Statement'!C4</f>
        <v>2015</v>
      </c>
    </row>
    <row r="5" spans="1:5" x14ac:dyDescent="0.25">
      <c r="A5" t="s">
        <v>17</v>
      </c>
    </row>
    <row r="6" spans="1:5" x14ac:dyDescent="0.25">
      <c r="A6" t="s">
        <v>18</v>
      </c>
      <c r="B6">
        <v>14714</v>
      </c>
      <c r="C6">
        <v>10300</v>
      </c>
    </row>
    <row r="7" spans="1:5" x14ac:dyDescent="0.25">
      <c r="A7" t="s">
        <v>19</v>
      </c>
      <c r="B7">
        <v>1841</v>
      </c>
      <c r="C7">
        <v>550</v>
      </c>
    </row>
    <row r="8" spans="1:5" x14ac:dyDescent="0.25">
      <c r="A8" t="s">
        <v>20</v>
      </c>
      <c r="B8">
        <v>41090</v>
      </c>
      <c r="C8">
        <v>42100</v>
      </c>
    </row>
    <row r="9" spans="1:5" x14ac:dyDescent="0.25">
      <c r="A9" t="s">
        <v>21</v>
      </c>
      <c r="B9">
        <v>46910</v>
      </c>
      <c r="C9">
        <v>48490</v>
      </c>
    </row>
    <row r="10" spans="1:5" x14ac:dyDescent="0.25">
      <c r="A10" t="s">
        <v>22</v>
      </c>
      <c r="B10">
        <v>104555</v>
      </c>
      <c r="C10">
        <v>101440</v>
      </c>
    </row>
    <row r="11" spans="1:5" x14ac:dyDescent="0.25">
      <c r="A11" t="s">
        <v>23</v>
      </c>
      <c r="B11">
        <v>388000</v>
      </c>
      <c r="C11">
        <v>352600</v>
      </c>
    </row>
    <row r="12" spans="1:5" x14ac:dyDescent="0.25">
      <c r="A12" t="s">
        <v>24</v>
      </c>
      <c r="B12">
        <v>78020</v>
      </c>
      <c r="C12">
        <v>51200</v>
      </c>
      <c r="D12" s="5"/>
      <c r="E12" s="5"/>
    </row>
    <row r="13" spans="1:5" x14ac:dyDescent="0.25">
      <c r="A13" t="s">
        <v>25</v>
      </c>
      <c r="B13">
        <v>309980</v>
      </c>
      <c r="C13">
        <v>301400</v>
      </c>
    </row>
    <row r="14" spans="1:5" x14ac:dyDescent="0.25">
      <c r="A14" t="s">
        <v>26</v>
      </c>
      <c r="B14">
        <v>414353</v>
      </c>
      <c r="C14">
        <v>402840</v>
      </c>
    </row>
    <row r="16" spans="1:5" x14ac:dyDescent="0.25">
      <c r="A16" t="s">
        <v>27</v>
      </c>
    </row>
    <row r="17" spans="1:6" x14ac:dyDescent="0.25">
      <c r="A17" t="s">
        <v>28</v>
      </c>
      <c r="B17">
        <v>35200</v>
      </c>
      <c r="C17">
        <v>32700</v>
      </c>
    </row>
    <row r="18" spans="1:6" x14ac:dyDescent="0.25">
      <c r="A18" t="s">
        <v>29</v>
      </c>
      <c r="B18">
        <v>2850</v>
      </c>
      <c r="C18">
        <v>2740</v>
      </c>
    </row>
    <row r="19" spans="1:6" x14ac:dyDescent="0.25">
      <c r="A19" t="s">
        <v>30</v>
      </c>
      <c r="B19">
        <v>38050</v>
      </c>
      <c r="C19">
        <v>35440</v>
      </c>
    </row>
    <row r="20" spans="1:6" x14ac:dyDescent="0.25">
      <c r="A20" t="s">
        <v>31</v>
      </c>
      <c r="B20">
        <v>152700</v>
      </c>
      <c r="C20">
        <v>158600</v>
      </c>
      <c r="E20" s="3"/>
      <c r="F20" s="3"/>
    </row>
    <row r="21" spans="1:6" x14ac:dyDescent="0.25">
      <c r="A21" t="s">
        <v>32</v>
      </c>
      <c r="B21">
        <v>190750</v>
      </c>
      <c r="C21">
        <v>194040</v>
      </c>
    </row>
    <row r="22" spans="1:6" x14ac:dyDescent="0.25">
      <c r="A22" t="s">
        <v>55</v>
      </c>
      <c r="B22">
        <v>52100</v>
      </c>
      <c r="C22">
        <v>52100</v>
      </c>
    </row>
    <row r="23" spans="1:6" x14ac:dyDescent="0.25">
      <c r="A23" t="s">
        <v>33</v>
      </c>
      <c r="B23">
        <v>121500</v>
      </c>
      <c r="C23">
        <v>121500</v>
      </c>
      <c r="E23" s="3"/>
      <c r="F23" s="3"/>
    </row>
    <row r="24" spans="1:6" x14ac:dyDescent="0.25">
      <c r="A24" t="s">
        <v>34</v>
      </c>
      <c r="B24">
        <v>50185</v>
      </c>
      <c r="C24">
        <v>35200</v>
      </c>
    </row>
    <row r="25" spans="1:6" x14ac:dyDescent="0.25">
      <c r="A25" t="s">
        <v>35</v>
      </c>
      <c r="B25">
        <v>223785</v>
      </c>
      <c r="C25">
        <v>208800</v>
      </c>
    </row>
    <row r="26" spans="1:6" x14ac:dyDescent="0.25">
      <c r="A26" t="s">
        <v>36</v>
      </c>
      <c r="B26">
        <v>414535</v>
      </c>
      <c r="C26">
        <v>402840</v>
      </c>
    </row>
    <row r="28" spans="1:6" x14ac:dyDescent="0.25">
      <c r="B28" s="5"/>
      <c r="C28" s="5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5EDA-4BD4-4C0E-B30C-3CB424D43D8C}">
  <dimension ref="A1:C21"/>
  <sheetViews>
    <sheetView workbookViewId="0">
      <selection activeCell="B32" sqref="B32"/>
    </sheetView>
  </sheetViews>
  <sheetFormatPr defaultRowHeight="15" x14ac:dyDescent="0.25"/>
  <cols>
    <col min="1" max="1" width="39.5703125" customWidth="1"/>
    <col min="2" max="2" width="13.85546875" customWidth="1"/>
    <col min="3" max="3" width="15" customWidth="1"/>
  </cols>
  <sheetData>
    <row r="1" spans="1:3" x14ac:dyDescent="0.25">
      <c r="A1" s="10" t="s">
        <v>56</v>
      </c>
      <c r="B1" s="10"/>
      <c r="C1" s="10"/>
    </row>
    <row r="2" spans="1:3" x14ac:dyDescent="0.25">
      <c r="A2" s="10" t="s">
        <v>37</v>
      </c>
      <c r="B2" s="10"/>
      <c r="C2" s="10"/>
    </row>
    <row r="3" spans="1:3" ht="15.75" thickBot="1" x14ac:dyDescent="0.3">
      <c r="A3" s="11" t="s">
        <v>58</v>
      </c>
      <c r="B3" s="11"/>
      <c r="C3" s="11"/>
    </row>
    <row r="4" spans="1:3" x14ac:dyDescent="0.25">
      <c r="A4" s="6" t="s">
        <v>38</v>
      </c>
      <c r="B4" s="12"/>
      <c r="C4" s="12"/>
    </row>
    <row r="5" spans="1:3" x14ac:dyDescent="0.25">
      <c r="A5" s="7" t="s">
        <v>11</v>
      </c>
      <c r="B5" s="12"/>
      <c r="C5" s="12"/>
    </row>
    <row r="6" spans="1:3" x14ac:dyDescent="0.25">
      <c r="A6" s="7" t="s">
        <v>39</v>
      </c>
      <c r="B6" s="12"/>
      <c r="C6" s="12"/>
    </row>
    <row r="7" spans="1:3" x14ac:dyDescent="0.25">
      <c r="A7" s="7" t="s">
        <v>40</v>
      </c>
      <c r="B7" s="12"/>
      <c r="C7" s="12"/>
    </row>
    <row r="8" spans="1:3" x14ac:dyDescent="0.25">
      <c r="A8" s="7" t="s">
        <v>41</v>
      </c>
      <c r="B8" s="12"/>
      <c r="C8" s="12"/>
    </row>
    <row r="9" spans="1:3" x14ac:dyDescent="0.25">
      <c r="A9" s="7" t="s">
        <v>42</v>
      </c>
      <c r="B9" s="12"/>
      <c r="C9" s="12"/>
    </row>
    <row r="10" spans="1:3" x14ac:dyDescent="0.25">
      <c r="A10" s="7" t="s">
        <v>43</v>
      </c>
      <c r="B10" s="12"/>
      <c r="C10" s="12"/>
    </row>
    <row r="11" spans="1:3" x14ac:dyDescent="0.25">
      <c r="A11" s="7" t="s">
        <v>44</v>
      </c>
      <c r="B11" s="13"/>
      <c r="C11" s="12"/>
    </row>
    <row r="12" spans="1:3" x14ac:dyDescent="0.25">
      <c r="A12" s="8" t="s">
        <v>45</v>
      </c>
      <c r="B12" s="12"/>
      <c r="C12" s="12"/>
    </row>
    <row r="13" spans="1:3" ht="35.25" customHeight="1" x14ac:dyDescent="0.25">
      <c r="A13" s="6" t="s">
        <v>46</v>
      </c>
      <c r="B13" s="12"/>
      <c r="C13" s="12"/>
    </row>
    <row r="14" spans="1:3" ht="17.25" x14ac:dyDescent="0.4">
      <c r="A14" s="7" t="s">
        <v>47</v>
      </c>
      <c r="B14" s="15"/>
      <c r="C14" s="12"/>
    </row>
    <row r="15" spans="1:3" ht="17.25" x14ac:dyDescent="0.4">
      <c r="A15" s="7" t="s">
        <v>48</v>
      </c>
      <c r="B15" s="15"/>
      <c r="C15" s="15"/>
    </row>
    <row r="16" spans="1:3" x14ac:dyDescent="0.25">
      <c r="A16" s="7" t="s">
        <v>49</v>
      </c>
      <c r="B16" s="12"/>
      <c r="C16" s="12"/>
    </row>
    <row r="17" spans="1:3" x14ac:dyDescent="0.25">
      <c r="A17" s="7" t="s">
        <v>50</v>
      </c>
      <c r="B17" s="12"/>
      <c r="C17" s="12"/>
    </row>
    <row r="18" spans="1:3" x14ac:dyDescent="0.25">
      <c r="A18" s="7" t="s">
        <v>51</v>
      </c>
      <c r="B18" s="12"/>
      <c r="C18" s="12"/>
    </row>
    <row r="19" spans="1:3" ht="17.25" x14ac:dyDescent="0.4">
      <c r="A19" s="7" t="s">
        <v>52</v>
      </c>
      <c r="B19" s="15"/>
      <c r="C19" s="12"/>
    </row>
    <row r="20" spans="1:3" ht="17.25" x14ac:dyDescent="0.4">
      <c r="A20" s="8" t="s">
        <v>53</v>
      </c>
      <c r="B20" s="12"/>
      <c r="C20" s="15"/>
    </row>
    <row r="21" spans="1:3" ht="20.25" customHeight="1" x14ac:dyDescent="0.25">
      <c r="A21" s="14" t="s">
        <v>54</v>
      </c>
      <c r="B21" s="12"/>
      <c r="C21" s="12"/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Statement of Cash Flows</vt:lpstr>
    </vt:vector>
  </TitlesOfParts>
  <Company>Metropolitan State College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R. Mayes, Ph.D.</dc:creator>
  <cp:lastModifiedBy>Hawley, Del</cp:lastModifiedBy>
  <cp:lastPrinted>2011-06-29T20:04:42Z</cp:lastPrinted>
  <dcterms:created xsi:type="dcterms:W3CDTF">2006-02-05T06:48:08Z</dcterms:created>
  <dcterms:modified xsi:type="dcterms:W3CDTF">2018-01-30T20:56:12Z</dcterms:modified>
</cp:coreProperties>
</file>